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'Portada'!$B$2:$M$15</definedName>
    <definedName name="_xlnm.Print_Area" localSheetId="1">'ReporteTrimestral'!$B$1:$AE$32</definedName>
    <definedName name="_xlnm.Print_Titles" localSheetId="1">'ReporteTrimestral'!$1:$21</definedName>
  </definedNames>
  <calcPr fullCalcOnLoad="1"/>
</workbook>
</file>

<file path=xl/sharedStrings.xml><?xml version="1.0" encoding="utf-8"?>
<sst xmlns="http://schemas.openxmlformats.org/spreadsheetml/2006/main" count="218" uniqueCount="89">
  <si>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</si>
  <si>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</si>
  <si>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</si>
  <si>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</si>
  <si>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</si>
  <si>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</si>
  <si>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</si>
  <si>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</si>
  <si>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</si>
  <si>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</si>
  <si>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</si>
  <si>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</si>
  <si>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</si>
  <si>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</si>
  <si>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</si>
  <si>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</si>
  <si>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</si>
  <si>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</si>
  <si>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</si>
  <si>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</si>
  <si>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</si>
  <si>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</si>
  <si>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</si>
  <si>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</si>
  <si>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</si>
  <si>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</si>
  <si>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</si>
  <si>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</si>
  <si>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</si>
  <si>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</si>
  <si>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</si>
  <si>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</si>
  <si>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</si>
  <si>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</si>
  <si>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</si>
  <si>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</si>
  <si>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</si>
  <si>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</si>
  <si>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</si>
  <si>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QUE14140100299058</t>
  </si>
  <si>
    <t>Introduccion De Ld Y Rd De Energia Electrica</t>
  </si>
  <si>
    <t>1ECP-2014</t>
  </si>
  <si>
    <t>Pinal de Amoles</t>
  </si>
  <si>
    <t>Hornitos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</si>
  <si>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</si>
  <si>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</si>
  <si>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</si>
  <si>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</si>
  <si>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</si>
  <si>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 xml:space="preserve"> DIRECCION DE OBRAS PUBLICAS  </t>
  </si>
  <si>
    <t>Urbanización</t>
  </si>
  <si>
    <t>En Ejecución</t>
  </si>
  <si>
    <t>Metros lineales</t>
  </si>
  <si>
    <t>Financiera:  / Física:  / Registro: La entidad federativa o el municipio no reportó información sobre el avance financiero y físico, y el proyecto se encuentra en ejecución.</t>
  </si>
  <si>
    <t>QUE14140100299061</t>
  </si>
  <si>
    <t>2ECP-2014</t>
  </si>
  <si>
    <t>Piedra Grande</t>
  </si>
  <si>
    <t>QUE14140100299067</t>
  </si>
  <si>
    <t>Ampliacion De Ld Y Rd De Energia Electrica</t>
  </si>
  <si>
    <t>4ECP-2014</t>
  </si>
  <si>
    <t>Huazquilíco</t>
  </si>
  <si>
    <t>QUE14140100299069</t>
  </si>
  <si>
    <t>5ECP-2014</t>
  </si>
  <si>
    <t>Llano de San Francisco</t>
  </si>
  <si>
    <t>QUE14140100299074</t>
  </si>
  <si>
    <t>6ECP-2014</t>
  </si>
  <si>
    <t>Sauz de Guadalupe</t>
  </si>
  <si>
    <t>QUE14140100299076</t>
  </si>
  <si>
    <t>7ECP-2014</t>
  </si>
  <si>
    <t>La Cañada</t>
  </si>
  <si>
    <t>QUE14140200360887</t>
  </si>
  <si>
    <t xml:space="preserve">Ampliacion De Ld Y Rd Electrica </t>
  </si>
  <si>
    <t>8-05193-2014</t>
  </si>
  <si>
    <t>Otomites</t>
  </si>
  <si>
    <t>DIRECCION DE OBRAS PUBLICAS</t>
  </si>
  <si>
    <t>QUE14140200360891</t>
  </si>
  <si>
    <t>9-05193-2014</t>
  </si>
  <si>
    <t>Arquitos</t>
  </si>
  <si>
    <t>QUE14140200360897</t>
  </si>
  <si>
    <t>10-05193-2014</t>
  </si>
  <si>
    <t>Potrerillos</t>
  </si>
  <si>
    <t>QUE14140200360904</t>
  </si>
  <si>
    <t>11-05193-2014</t>
  </si>
  <si>
    <t>Puerto del Derramadero</t>
  </si>
  <si>
    <t>QUE14140200360913</t>
  </si>
  <si>
    <t>12-05193-2014</t>
  </si>
  <si>
    <t>Adjuntas de Ahuacatlán</t>
  </si>
  <si>
    <t>Total: 13</t>
  </si>
  <si>
    <t>MUNICIPIO DE PINAL DE AMOLES, QUERETARO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</si>
</sst>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  <numFmt numFmtId="170" formatCode="[$-80A]dddd\,\ dd&quot; de &quot;mmmm&quot; de &quot;yyyy"/>
    <numFmt numFmtId="171" formatCode="[$-80A]hh:mm:ss\ AM/PM"/>
    <numFmt numFmtId="172" formatCode="[$-80A]hh:mm:ss\ AM/PM"/>
  </numFmts>
  <fonts count="53">
    <font>
      <sz val="10"/>
      <name val="Adobe Caslon Pro"/>
      <family val="0"/>
    </font>
    <font>
      <sz val="11"/>
      <color indexed="8"/>
      <name val="Calibri"/>
      <family val="2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b/>
      <sz val="11"/>
      <name val="Soberana Sans"/>
      <family val="3"/>
    </font>
    <font>
      <b/>
      <sz val="20"/>
      <color indexed="23"/>
      <name val="Trajan Pro"/>
      <family val="1"/>
    </font>
    <font>
      <b/>
      <sz val="12"/>
      <color indexed="23"/>
      <name val="Trajan Pro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 style="medium">
        <color rgb="FFF2F2F2"/>
      </left>
      <right>
        <color indexed="63"/>
      </right>
      <top>
        <color indexed="63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0" fillId="0" borderId="0" xfId="0" applyFont="1" applyFill="1" applyAlignment="1">
      <alignment horizontal="center" vertical="center" wrapText="1"/>
    </xf>
    <xf numFmtId="0" fontId="11" fillId="34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3" fillId="34" borderId="0" xfId="0" applyFont="1" applyFill="1" applyAlignment="1">
      <alignment vertical="center" wrapText="1"/>
    </xf>
    <xf numFmtId="0" fontId="13" fillId="33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wrapText="1"/>
    </xf>
    <xf numFmtId="10" fontId="15" fillId="0" borderId="0" xfId="0" applyNumberFormat="1" applyFont="1" applyFill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35" borderId="11" xfId="51" applyFont="1" applyFill="1" applyBorder="1" applyAlignment="1">
      <alignment horizontal="center" vertical="center"/>
      <protection/>
    </xf>
    <xf numFmtId="0" fontId="8" fillId="35" borderId="12" xfId="51" applyFont="1" applyFill="1" applyBorder="1" applyAlignment="1">
      <alignment horizontal="center" vertical="center"/>
      <protection/>
    </xf>
    <xf numFmtId="0" fontId="8" fillId="35" borderId="12" xfId="5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vertical="top" wrapText="1"/>
    </xf>
    <xf numFmtId="0" fontId="18" fillId="0" borderId="0" xfId="0" applyFont="1" applyFill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168" fontId="8" fillId="0" borderId="13" xfId="0" applyNumberFormat="1" applyFont="1" applyFill="1" applyBorder="1" applyAlignment="1">
      <alignment vertical="center" wrapText="1"/>
    </xf>
    <xf numFmtId="168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169" fontId="8" fillId="0" borderId="13" xfId="0" applyNumberFormat="1" applyFont="1" applyFill="1" applyBorder="1" applyAlignment="1">
      <alignment horizontal="center" vertical="center" wrapText="1"/>
    </xf>
    <xf numFmtId="10" fontId="8" fillId="0" borderId="13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2" fillId="36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8" fontId="7" fillId="0" borderId="14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2" fillId="36" borderId="0" xfId="0" applyFont="1" applyFill="1" applyAlignment="1">
      <alignment horizontal="left" vertical="center" wrapText="1"/>
    </xf>
    <xf numFmtId="0" fontId="16" fillId="37" borderId="15" xfId="51" applyFont="1" applyFill="1" applyBorder="1" applyAlignment="1">
      <alignment horizontal="center" vertical="center"/>
      <protection/>
    </xf>
    <xf numFmtId="0" fontId="16" fillId="37" borderId="16" xfId="51" applyFont="1" applyFill="1" applyBorder="1" applyAlignment="1">
      <alignment horizontal="center" vertical="center"/>
      <protection/>
    </xf>
    <xf numFmtId="0" fontId="16" fillId="22" borderId="17" xfId="51" applyFont="1" applyFill="1" applyBorder="1" applyAlignment="1">
      <alignment horizontal="center" vertical="center"/>
      <protection/>
    </xf>
    <xf numFmtId="0" fontId="16" fillId="22" borderId="15" xfId="51" applyFont="1" applyFill="1" applyBorder="1" applyAlignment="1">
      <alignment horizontal="center" vertical="center"/>
      <protection/>
    </xf>
    <xf numFmtId="0" fontId="16" fillId="22" borderId="16" xfId="51" applyFont="1" applyFill="1" applyBorder="1" applyAlignment="1">
      <alignment horizontal="center" vertical="center"/>
      <protection/>
    </xf>
    <xf numFmtId="0" fontId="16" fillId="38" borderId="17" xfId="51" applyFont="1" applyFill="1" applyBorder="1" applyAlignment="1">
      <alignment horizontal="center" vertical="center"/>
      <protection/>
    </xf>
    <xf numFmtId="0" fontId="16" fillId="38" borderId="15" xfId="51" applyFont="1" applyFill="1" applyBorder="1" applyAlignment="1">
      <alignment horizontal="center" vertical="center"/>
      <protection/>
    </xf>
    <xf numFmtId="0" fontId="16" fillId="38" borderId="16" xfId="51" applyFont="1" applyFill="1" applyBorder="1" applyAlignment="1">
      <alignment horizontal="center" vertical="center"/>
      <protection/>
    </xf>
    <xf numFmtId="0" fontId="16" fillId="35" borderId="18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3" fillId="33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43" fontId="8" fillId="0" borderId="13" xfId="46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2</xdr:row>
      <xdr:rowOff>19050</xdr:rowOff>
    </xdr:from>
    <xdr:to>
      <xdr:col>3</xdr:col>
      <xdr:colOff>514350</xdr:colOff>
      <xdr:row>10</xdr:row>
      <xdr:rowOff>123825</xdr:rowOff>
    </xdr:to>
    <xdr:pic>
      <xdr:nvPicPr>
        <xdr:cNvPr id="1" name="1 Imagen" descr="J:\LOGOTIPO MUNICIP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42900"/>
          <a:ext cx="2476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1762125</xdr:colOff>
      <xdr:row>0</xdr:row>
      <xdr:rowOff>0</xdr:rowOff>
    </xdr:from>
    <xdr:to>
      <xdr:col>30</xdr:col>
      <xdr:colOff>3629025</xdr:colOff>
      <xdr:row>13</xdr:row>
      <xdr:rowOff>47625</xdr:rowOff>
    </xdr:to>
    <xdr:grpSp>
      <xdr:nvGrpSpPr>
        <xdr:cNvPr id="2" name="2 Grupo"/>
        <xdr:cNvGrpSpPr>
          <a:grpSpLocks/>
        </xdr:cNvGrpSpPr>
      </xdr:nvGrpSpPr>
      <xdr:grpSpPr>
        <a:xfrm>
          <a:off x="40033575" y="0"/>
          <a:ext cx="1866900" cy="2524125"/>
          <a:chOff x="4722663" y="19051"/>
          <a:chExt cx="957318" cy="1009619"/>
        </a:xfrm>
        <a:solidFill>
          <a:srgbClr val="FFFFFF"/>
        </a:solidFill>
      </xdr:grpSpPr>
      <xdr:pic>
        <xdr:nvPicPr>
          <xdr:cNvPr id="3" name="Imagen 4"/>
          <xdr:cNvPicPr preferRelativeResize="1">
            <a:picLocks noChangeAspect="1"/>
          </xdr:cNvPicPr>
        </xdr:nvPicPr>
        <xdr:blipFill>
          <a:blip r:embed="rId2"/>
          <a:srcRect l="6669" t="16229" r="84298" b="58639"/>
          <a:stretch>
            <a:fillRect/>
          </a:stretch>
        </xdr:blipFill>
        <xdr:spPr>
          <a:xfrm>
            <a:off x="4902399" y="19051"/>
            <a:ext cx="582767" cy="73298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7"/>
          <xdr:cNvSpPr>
            <a:spLocks/>
          </xdr:cNvSpPr>
        </xdr:nvSpPr>
        <xdr:spPr>
          <a:xfrm>
            <a:off x="4722663" y="719979"/>
            <a:ext cx="957318" cy="3086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MUNICIPIO DE 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PINAL DE AMOLES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9"/>
  <sheetViews>
    <sheetView showGridLines="0" view="pageBreakPreview" zoomScaleNormal="80" zoomScaleSheetLayoutView="100" zoomScalePageLayoutView="0" workbookViewId="0" topLeftCell="A1">
      <selection activeCell="I12" sqref="I12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38" t="s">
        <v>0</v>
      </c>
      <c r="C3" s="38"/>
      <c r="D3" s="38"/>
      <c r="E3" s="38"/>
      <c r="F3" s="38"/>
      <c r="G3" s="38"/>
      <c r="H3" s="38"/>
      <c r="I3" s="1"/>
      <c r="J3" s="39" t="s">
        <v>1</v>
      </c>
      <c r="K3" s="39"/>
      <c r="L3" s="39"/>
      <c r="M3" s="39"/>
    </row>
    <row r="4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7:10" ht="52.5" customHeight="1">
      <c r="G6" s="3"/>
      <c r="I6" s="4"/>
      <c r="J6" s="5"/>
    </row>
    <row r="7" spans="6:11" ht="55.5" customHeight="1">
      <c r="F7" s="40" t="s">
        <v>2</v>
      </c>
      <c r="G7" s="40"/>
      <c r="H7" s="40" t="s">
        <v>3</v>
      </c>
      <c r="I7" s="40"/>
      <c r="J7" s="40" t="s">
        <v>4</v>
      </c>
      <c r="K7" s="40"/>
    </row>
    <row r="8" ht="18" customHeight="1" thickBot="1"/>
    <row r="9" spans="4:11" ht="25.5" customHeight="1" thickBot="1" thickTop="1">
      <c r="D9" s="6" t="s">
        <v>5</v>
      </c>
      <c r="F9" s="7">
        <v>13</v>
      </c>
      <c r="H9" s="7">
        <v>1</v>
      </c>
      <c r="J9" s="7">
        <v>19</v>
      </c>
      <c r="K9" s="8"/>
    </row>
    <row r="10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2"/>
  <headerFoot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8:AF32"/>
  <sheetViews>
    <sheetView showGridLines="0" tabSelected="1" view="pageBreakPreview" zoomScale="55" zoomScaleNormal="80" zoomScaleSheetLayoutView="55" zoomScalePageLayoutView="0" workbookViewId="0" topLeftCell="A1">
      <selection activeCell="R14" sqref="R14"/>
    </sheetView>
  </sheetViews>
  <sheetFormatPr defaultColWidth="11.375" defaultRowHeight="12.75"/>
  <cols>
    <col min="1" max="1" width="4.00390625" style="9" customWidth="1"/>
    <col min="2" max="2" width="1.37890625" style="9" customWidth="1"/>
    <col min="3" max="3" width="28.00390625" style="9" customWidth="1"/>
    <col min="4" max="4" width="24.25390625" style="53" customWidth="1"/>
    <col min="5" max="5" width="16.625" style="9" customWidth="1"/>
    <col min="6" max="6" width="15.375" style="9" customWidth="1"/>
    <col min="7" max="7" width="14.00390625" style="9" customWidth="1"/>
    <col min="8" max="8" width="17.625" style="9" customWidth="1"/>
    <col min="9" max="9" width="9.875" style="9" bestFit="1" customWidth="1"/>
    <col min="10" max="10" width="19.375" style="53" customWidth="1"/>
    <col min="11" max="11" width="27.625" style="53" customWidth="1"/>
    <col min="12" max="12" width="23.375" style="9" hidden="1" customWidth="1"/>
    <col min="13" max="13" width="34.875" style="9" customWidth="1"/>
    <col min="14" max="14" width="21.25390625" style="9" customWidth="1"/>
    <col min="15" max="15" width="21.125" style="9" bestFit="1" customWidth="1"/>
    <col min="16" max="16" width="16.25390625" style="9" customWidth="1"/>
    <col min="17" max="18" width="18.00390625" style="9" customWidth="1"/>
    <col min="19" max="19" width="18.875" style="9" customWidth="1"/>
    <col min="20" max="20" width="19.75390625" style="9" customWidth="1"/>
    <col min="21" max="21" width="18.00390625" style="9" bestFit="1" customWidth="1"/>
    <col min="22" max="22" width="18.375" style="9" customWidth="1"/>
    <col min="23" max="23" width="17.25390625" style="9" customWidth="1"/>
    <col min="24" max="24" width="19.125" style="9" customWidth="1"/>
    <col min="25" max="26" width="14.125" style="9" customWidth="1"/>
    <col min="27" max="27" width="18.875" style="9" customWidth="1"/>
    <col min="28" max="28" width="13.375" style="9" customWidth="1"/>
    <col min="29" max="29" width="10.625" style="9" customWidth="1"/>
    <col min="30" max="30" width="12.125" style="9" customWidth="1"/>
    <col min="31" max="31" width="47.625" style="9" customWidth="1"/>
    <col min="32" max="32" width="1.37890625" style="9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2:32" ht="38.25" customHeight="1">
      <c r="B8" s="10"/>
      <c r="C8" s="10"/>
      <c r="D8" s="10"/>
      <c r="E8" s="41" t="s">
        <v>88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10"/>
      <c r="AF8" s="10"/>
    </row>
    <row r="9" spans="2:32" ht="13.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2:32" ht="13.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2:32" ht="13.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2:32" ht="13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2:32" ht="13.5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2:32" ht="49.5" customHeight="1">
      <c r="B14" s="11"/>
      <c r="C14" s="42" t="s">
        <v>6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14"/>
      <c r="Y14" s="13"/>
      <c r="Z14" s="13"/>
      <c r="AC14" s="13"/>
      <c r="AD14" s="39" t="s">
        <v>1</v>
      </c>
      <c r="AE14" s="39"/>
      <c r="AF14" s="13"/>
    </row>
    <row r="15" spans="2:32" ht="3" customHeight="1">
      <c r="B15" s="15"/>
      <c r="C15" s="15"/>
      <c r="D15" s="10"/>
      <c r="E15" s="15"/>
      <c r="F15" s="15"/>
      <c r="G15" s="15"/>
      <c r="H15" s="15"/>
      <c r="I15" s="15"/>
      <c r="J15" s="10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2:32" ht="2.25" customHeight="1">
      <c r="B16" s="16"/>
      <c r="C16" s="17"/>
      <c r="D16" s="54"/>
      <c r="E16" s="17"/>
      <c r="F16" s="17"/>
      <c r="G16" s="17"/>
      <c r="H16" s="17"/>
      <c r="I16" s="17"/>
      <c r="J16" s="54"/>
      <c r="K16" s="54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2:32" ht="7.5" customHeight="1">
      <c r="B17" s="15"/>
      <c r="C17" s="15"/>
      <c r="D17" s="10"/>
      <c r="E17" s="15"/>
      <c r="F17" s="15"/>
      <c r="G17" s="15"/>
      <c r="H17" s="15"/>
      <c r="I17" s="15"/>
      <c r="J17" s="10"/>
      <c r="K17" s="10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2:32" ht="15" customHeight="1">
      <c r="B18" s="18"/>
      <c r="C18" s="19" t="s">
        <v>87</v>
      </c>
      <c r="D18" s="55"/>
      <c r="E18" s="19"/>
      <c r="F18" s="19"/>
      <c r="G18" s="19"/>
      <c r="H18" s="19"/>
      <c r="I18" s="19"/>
      <c r="J18" s="55"/>
      <c r="K18" s="55"/>
      <c r="L18" s="19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2:32" ht="7.5" customHeight="1">
      <c r="B19" s="18"/>
      <c r="C19" s="15"/>
      <c r="D19" s="10"/>
      <c r="E19" s="15"/>
      <c r="F19" s="18"/>
      <c r="G19" s="18"/>
      <c r="H19" s="18"/>
      <c r="I19" s="18"/>
      <c r="J19" s="57"/>
      <c r="K19" s="58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1"/>
      <c r="X19" s="21"/>
      <c r="Y19" s="21"/>
      <c r="Z19" s="21"/>
      <c r="AA19" s="18"/>
      <c r="AB19" s="18"/>
      <c r="AC19" s="18"/>
      <c r="AD19" s="18"/>
      <c r="AE19" s="18"/>
      <c r="AF19" s="18"/>
    </row>
    <row r="20" spans="2:32" ht="21" customHeight="1" thickBot="1">
      <c r="B20" s="18"/>
      <c r="C20" s="43" t="s">
        <v>7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4"/>
      <c r="Q20" s="45" t="s">
        <v>8</v>
      </c>
      <c r="R20" s="46"/>
      <c r="S20" s="46"/>
      <c r="T20" s="46"/>
      <c r="U20" s="46"/>
      <c r="V20" s="46"/>
      <c r="W20" s="46"/>
      <c r="X20" s="46"/>
      <c r="Y20" s="46"/>
      <c r="Z20" s="47"/>
      <c r="AA20" s="48" t="s">
        <v>9</v>
      </c>
      <c r="AB20" s="49"/>
      <c r="AC20" s="49"/>
      <c r="AD20" s="50"/>
      <c r="AE20" s="51" t="s">
        <v>10</v>
      </c>
      <c r="AF20" s="18"/>
    </row>
    <row r="21" spans="2:32" s="22" customFormat="1" ht="60" customHeight="1">
      <c r="B21" s="23"/>
      <c r="C21" s="24" t="s">
        <v>11</v>
      </c>
      <c r="D21" s="26" t="s">
        <v>12</v>
      </c>
      <c r="E21" s="26" t="s">
        <v>13</v>
      </c>
      <c r="F21" s="25" t="s">
        <v>14</v>
      </c>
      <c r="G21" s="25" t="s">
        <v>15</v>
      </c>
      <c r="H21" s="25" t="s">
        <v>16</v>
      </c>
      <c r="I21" s="25" t="s">
        <v>17</v>
      </c>
      <c r="J21" s="26" t="s">
        <v>18</v>
      </c>
      <c r="K21" s="26" t="s">
        <v>19</v>
      </c>
      <c r="L21" s="26" t="s">
        <v>20</v>
      </c>
      <c r="M21" s="26" t="s">
        <v>21</v>
      </c>
      <c r="N21" s="26" t="s">
        <v>22</v>
      </c>
      <c r="O21" s="26" t="s">
        <v>23</v>
      </c>
      <c r="P21" s="26" t="s">
        <v>24</v>
      </c>
      <c r="Q21" s="26" t="s">
        <v>25</v>
      </c>
      <c r="R21" s="26" t="s">
        <v>26</v>
      </c>
      <c r="S21" s="26" t="s">
        <v>27</v>
      </c>
      <c r="T21" s="26" t="s">
        <v>28</v>
      </c>
      <c r="U21" s="26" t="s">
        <v>29</v>
      </c>
      <c r="V21" s="26" t="s">
        <v>30</v>
      </c>
      <c r="W21" s="26" t="s">
        <v>31</v>
      </c>
      <c r="X21" s="26" t="s">
        <v>32</v>
      </c>
      <c r="Y21" s="26" t="s">
        <v>33</v>
      </c>
      <c r="Z21" s="26" t="s">
        <v>34</v>
      </c>
      <c r="AA21" s="26" t="s">
        <v>35</v>
      </c>
      <c r="AB21" s="26" t="s">
        <v>36</v>
      </c>
      <c r="AC21" s="26" t="s">
        <v>37</v>
      </c>
      <c r="AD21" s="26" t="s">
        <v>38</v>
      </c>
      <c r="AE21" s="52"/>
      <c r="AF21" s="23"/>
    </row>
    <row r="22" spans="1:32" s="37" customFormat="1" ht="99.75" customHeight="1">
      <c r="A22" s="27"/>
      <c r="B22" s="28"/>
      <c r="C22" s="29" t="s">
        <v>39</v>
      </c>
      <c r="D22" s="56" t="s">
        <v>40</v>
      </c>
      <c r="E22" s="30" t="s">
        <v>41</v>
      </c>
      <c r="F22" s="30" t="s">
        <v>5</v>
      </c>
      <c r="G22" s="30" t="s">
        <v>42</v>
      </c>
      <c r="H22" s="31" t="s">
        <v>43</v>
      </c>
      <c r="I22" s="31" t="s">
        <v>44</v>
      </c>
      <c r="J22" s="32" t="s">
        <v>45</v>
      </c>
      <c r="K22" s="32" t="s">
        <v>46</v>
      </c>
      <c r="L22" s="32" t="s">
        <v>47</v>
      </c>
      <c r="M22" s="31" t="s">
        <v>48</v>
      </c>
      <c r="N22" s="31" t="s">
        <v>49</v>
      </c>
      <c r="O22" s="31" t="s">
        <v>50</v>
      </c>
      <c r="P22" s="32" t="s">
        <v>51</v>
      </c>
      <c r="Q22" s="33">
        <v>2014</v>
      </c>
      <c r="R22" s="59">
        <v>24940</v>
      </c>
      <c r="S22" s="59">
        <v>24940</v>
      </c>
      <c r="T22" s="59">
        <v>24940</v>
      </c>
      <c r="U22" s="59">
        <v>24940</v>
      </c>
      <c r="V22" s="59">
        <v>24940</v>
      </c>
      <c r="W22" s="59">
        <v>24940</v>
      </c>
      <c r="X22" s="59">
        <v>24940</v>
      </c>
      <c r="Y22" s="34">
        <f aca="true" t="shared" si="0" ref="Y22:Y32">IF(ISERROR(W22/S22),0,((W22/S22)*100))</f>
        <v>100</v>
      </c>
      <c r="Z22" s="32">
        <v>0</v>
      </c>
      <c r="AA22" s="32" t="s">
        <v>52</v>
      </c>
      <c r="AB22" s="35">
        <v>0</v>
      </c>
      <c r="AC22" s="34">
        <v>0</v>
      </c>
      <c r="AD22" s="34">
        <v>0</v>
      </c>
      <c r="AE22" s="36" t="s">
        <v>53</v>
      </c>
      <c r="AF22" s="28"/>
    </row>
    <row r="23" spans="1:32" s="37" customFormat="1" ht="99.75" customHeight="1">
      <c r="A23" s="27"/>
      <c r="B23" s="28"/>
      <c r="C23" s="29" t="s">
        <v>54</v>
      </c>
      <c r="D23" s="56" t="s">
        <v>40</v>
      </c>
      <c r="E23" s="30" t="s">
        <v>55</v>
      </c>
      <c r="F23" s="30" t="s">
        <v>5</v>
      </c>
      <c r="G23" s="30" t="s">
        <v>42</v>
      </c>
      <c r="H23" s="31" t="s">
        <v>56</v>
      </c>
      <c r="I23" s="31" t="s">
        <v>44</v>
      </c>
      <c r="J23" s="32" t="s">
        <v>45</v>
      </c>
      <c r="K23" s="32" t="s">
        <v>46</v>
      </c>
      <c r="L23" s="32" t="s">
        <v>47</v>
      </c>
      <c r="M23" s="31" t="s">
        <v>48</v>
      </c>
      <c r="N23" s="31" t="s">
        <v>49</v>
      </c>
      <c r="O23" s="31" t="s">
        <v>50</v>
      </c>
      <c r="P23" s="32" t="s">
        <v>51</v>
      </c>
      <c r="Q23" s="33">
        <v>2014</v>
      </c>
      <c r="R23" s="59">
        <v>709589.384435137</v>
      </c>
      <c r="S23" s="59">
        <v>709589.384435137</v>
      </c>
      <c r="T23" s="59">
        <v>709589.384435137</v>
      </c>
      <c r="U23" s="59">
        <v>709589.384435137</v>
      </c>
      <c r="V23" s="59">
        <v>676215.314435137</v>
      </c>
      <c r="W23" s="59">
        <v>676215.314435137</v>
      </c>
      <c r="X23" s="59">
        <v>676215.314435137</v>
      </c>
      <c r="Y23" s="34">
        <f t="shared" si="0"/>
        <v>95.2967066965683</v>
      </c>
      <c r="Z23" s="32">
        <v>0</v>
      </c>
      <c r="AA23" s="32" t="s">
        <v>52</v>
      </c>
      <c r="AB23" s="35">
        <v>0</v>
      </c>
      <c r="AC23" s="34">
        <v>0</v>
      </c>
      <c r="AD23" s="34">
        <v>0</v>
      </c>
      <c r="AE23" s="36" t="s">
        <v>53</v>
      </c>
      <c r="AF23" s="28"/>
    </row>
    <row r="24" spans="1:32" s="37" customFormat="1" ht="99.75" customHeight="1">
      <c r="A24" s="27"/>
      <c r="B24" s="28"/>
      <c r="C24" s="29" t="s">
        <v>57</v>
      </c>
      <c r="D24" s="56" t="s">
        <v>58</v>
      </c>
      <c r="E24" s="30" t="s">
        <v>59</v>
      </c>
      <c r="F24" s="30" t="s">
        <v>5</v>
      </c>
      <c r="G24" s="30" t="s">
        <v>42</v>
      </c>
      <c r="H24" s="31" t="s">
        <v>60</v>
      </c>
      <c r="I24" s="31" t="s">
        <v>44</v>
      </c>
      <c r="J24" s="32" t="s">
        <v>45</v>
      </c>
      <c r="K24" s="32" t="s">
        <v>46</v>
      </c>
      <c r="L24" s="32" t="s">
        <v>47</v>
      </c>
      <c r="M24" s="31" t="s">
        <v>48</v>
      </c>
      <c r="N24" s="31" t="s">
        <v>49</v>
      </c>
      <c r="O24" s="31" t="s">
        <v>50</v>
      </c>
      <c r="P24" s="32" t="s">
        <v>51</v>
      </c>
      <c r="Q24" s="33">
        <v>2014</v>
      </c>
      <c r="R24" s="59">
        <v>268273.68140695</v>
      </c>
      <c r="S24" s="59">
        <v>268273.68140695</v>
      </c>
      <c r="T24" s="59">
        <v>268273.68140695</v>
      </c>
      <c r="U24" s="59">
        <v>268273.68140695</v>
      </c>
      <c r="V24" s="59">
        <v>229747.49140695</v>
      </c>
      <c r="W24" s="59">
        <v>229747.49140695</v>
      </c>
      <c r="X24" s="59">
        <v>229747.49140695</v>
      </c>
      <c r="Y24" s="34">
        <f t="shared" si="0"/>
        <v>85.63922118712838</v>
      </c>
      <c r="Z24" s="32">
        <v>0</v>
      </c>
      <c r="AA24" s="32" t="s">
        <v>52</v>
      </c>
      <c r="AB24" s="35">
        <v>0</v>
      </c>
      <c r="AC24" s="34">
        <v>0</v>
      </c>
      <c r="AD24" s="34">
        <v>0</v>
      </c>
      <c r="AE24" s="36" t="s">
        <v>53</v>
      </c>
      <c r="AF24" s="28"/>
    </row>
    <row r="25" spans="1:32" s="37" customFormat="1" ht="99.75" customHeight="1">
      <c r="A25" s="27"/>
      <c r="B25" s="28"/>
      <c r="C25" s="29" t="s">
        <v>61</v>
      </c>
      <c r="D25" s="56" t="s">
        <v>40</v>
      </c>
      <c r="E25" s="30" t="s">
        <v>62</v>
      </c>
      <c r="F25" s="30" t="s">
        <v>5</v>
      </c>
      <c r="G25" s="30" t="s">
        <v>42</v>
      </c>
      <c r="H25" s="31" t="s">
        <v>63</v>
      </c>
      <c r="I25" s="31" t="s">
        <v>44</v>
      </c>
      <c r="J25" s="32" t="s">
        <v>45</v>
      </c>
      <c r="K25" s="32" t="s">
        <v>46</v>
      </c>
      <c r="L25" s="32" t="s">
        <v>47</v>
      </c>
      <c r="M25" s="31" t="s">
        <v>48</v>
      </c>
      <c r="N25" s="31" t="s">
        <v>49</v>
      </c>
      <c r="O25" s="31" t="s">
        <v>50</v>
      </c>
      <c r="P25" s="32" t="s">
        <v>51</v>
      </c>
      <c r="Q25" s="33">
        <v>2014</v>
      </c>
      <c r="R25" s="59">
        <v>916338.551996812</v>
      </c>
      <c r="S25" s="59">
        <v>916338.551996812</v>
      </c>
      <c r="T25" s="59">
        <v>916338.551996812</v>
      </c>
      <c r="U25" s="59">
        <v>916338.551996812</v>
      </c>
      <c r="V25" s="59">
        <v>778519.841996812</v>
      </c>
      <c r="W25" s="59">
        <v>778519.841996812</v>
      </c>
      <c r="X25" s="59">
        <v>778519.841996812</v>
      </c>
      <c r="Y25" s="34">
        <f t="shared" si="0"/>
        <v>84.95984811512335</v>
      </c>
      <c r="Z25" s="32">
        <v>0</v>
      </c>
      <c r="AA25" s="32" t="s">
        <v>52</v>
      </c>
      <c r="AB25" s="35">
        <v>0</v>
      </c>
      <c r="AC25" s="34">
        <v>0</v>
      </c>
      <c r="AD25" s="34">
        <v>0</v>
      </c>
      <c r="AE25" s="36" t="s">
        <v>53</v>
      </c>
      <c r="AF25" s="28"/>
    </row>
    <row r="26" spans="1:32" s="37" customFormat="1" ht="99.75" customHeight="1">
      <c r="A26" s="27"/>
      <c r="B26" s="28"/>
      <c r="C26" s="29" t="s">
        <v>64</v>
      </c>
      <c r="D26" s="56" t="s">
        <v>40</v>
      </c>
      <c r="E26" s="30" t="s">
        <v>65</v>
      </c>
      <c r="F26" s="30" t="s">
        <v>5</v>
      </c>
      <c r="G26" s="30" t="s">
        <v>42</v>
      </c>
      <c r="H26" s="31" t="s">
        <v>66</v>
      </c>
      <c r="I26" s="31" t="s">
        <v>44</v>
      </c>
      <c r="J26" s="32" t="s">
        <v>45</v>
      </c>
      <c r="K26" s="32" t="s">
        <v>46</v>
      </c>
      <c r="L26" s="32" t="s">
        <v>47</v>
      </c>
      <c r="M26" s="31" t="s">
        <v>48</v>
      </c>
      <c r="N26" s="31" t="s">
        <v>49</v>
      </c>
      <c r="O26" s="31" t="s">
        <v>50</v>
      </c>
      <c r="P26" s="32" t="s">
        <v>51</v>
      </c>
      <c r="Q26" s="33">
        <v>2014</v>
      </c>
      <c r="R26" s="59">
        <v>16820</v>
      </c>
      <c r="S26" s="59">
        <v>16820</v>
      </c>
      <c r="T26" s="59">
        <v>16820</v>
      </c>
      <c r="U26" s="59">
        <v>16820</v>
      </c>
      <c r="V26" s="59">
        <v>16820</v>
      </c>
      <c r="W26" s="59">
        <v>16820</v>
      </c>
      <c r="X26" s="59">
        <v>16820</v>
      </c>
      <c r="Y26" s="34">
        <f t="shared" si="0"/>
        <v>100</v>
      </c>
      <c r="Z26" s="32">
        <v>0</v>
      </c>
      <c r="AA26" s="32" t="s">
        <v>52</v>
      </c>
      <c r="AB26" s="35">
        <v>0</v>
      </c>
      <c r="AC26" s="34">
        <v>0</v>
      </c>
      <c r="AD26" s="34">
        <v>0</v>
      </c>
      <c r="AE26" s="36" t="s">
        <v>53</v>
      </c>
      <c r="AF26" s="28"/>
    </row>
    <row r="27" spans="1:32" s="37" customFormat="1" ht="99.75" customHeight="1">
      <c r="A27" s="27"/>
      <c r="B27" s="28"/>
      <c r="C27" s="29" t="s">
        <v>67</v>
      </c>
      <c r="D27" s="56" t="s">
        <v>58</v>
      </c>
      <c r="E27" s="30" t="s">
        <v>68</v>
      </c>
      <c r="F27" s="30" t="s">
        <v>5</v>
      </c>
      <c r="G27" s="30" t="s">
        <v>42</v>
      </c>
      <c r="H27" s="31" t="s">
        <v>69</v>
      </c>
      <c r="I27" s="31" t="s">
        <v>44</v>
      </c>
      <c r="J27" s="32" t="s">
        <v>45</v>
      </c>
      <c r="K27" s="32" t="s">
        <v>46</v>
      </c>
      <c r="L27" s="32" t="s">
        <v>47</v>
      </c>
      <c r="M27" s="31" t="s">
        <v>48</v>
      </c>
      <c r="N27" s="31" t="s">
        <v>49</v>
      </c>
      <c r="O27" s="31" t="s">
        <v>50</v>
      </c>
      <c r="P27" s="32" t="s">
        <v>51</v>
      </c>
      <c r="Q27" s="33">
        <v>2014</v>
      </c>
      <c r="R27" s="59">
        <v>101284.89</v>
      </c>
      <c r="S27" s="59">
        <v>101284.89</v>
      </c>
      <c r="T27" s="59">
        <v>101284.89</v>
      </c>
      <c r="U27" s="59">
        <v>101284.89</v>
      </c>
      <c r="V27" s="59">
        <v>88343.69827979433</v>
      </c>
      <c r="W27" s="59">
        <v>88343.69827979433</v>
      </c>
      <c r="X27" s="59">
        <v>88343.69827979433</v>
      </c>
      <c r="Y27" s="34">
        <f t="shared" si="0"/>
        <v>87.22297894561996</v>
      </c>
      <c r="Z27" s="32">
        <v>0</v>
      </c>
      <c r="AA27" s="32" t="s">
        <v>52</v>
      </c>
      <c r="AB27" s="35">
        <v>0</v>
      </c>
      <c r="AC27" s="34">
        <v>0</v>
      </c>
      <c r="AD27" s="34">
        <v>0</v>
      </c>
      <c r="AE27" s="36" t="s">
        <v>53</v>
      </c>
      <c r="AF27" s="28"/>
    </row>
    <row r="28" spans="1:32" s="37" customFormat="1" ht="99.75" customHeight="1">
      <c r="A28" s="27"/>
      <c r="B28" s="28"/>
      <c r="C28" s="29" t="s">
        <v>70</v>
      </c>
      <c r="D28" s="56" t="s">
        <v>71</v>
      </c>
      <c r="E28" s="30" t="s">
        <v>72</v>
      </c>
      <c r="F28" s="30" t="s">
        <v>5</v>
      </c>
      <c r="G28" s="30" t="s">
        <v>42</v>
      </c>
      <c r="H28" s="31" t="s">
        <v>73</v>
      </c>
      <c r="I28" s="31" t="s">
        <v>44</v>
      </c>
      <c r="J28" s="32" t="s">
        <v>45</v>
      </c>
      <c r="K28" s="32" t="s">
        <v>46</v>
      </c>
      <c r="L28" s="32" t="s">
        <v>47</v>
      </c>
      <c r="M28" s="31" t="s">
        <v>48</v>
      </c>
      <c r="N28" s="31" t="s">
        <v>74</v>
      </c>
      <c r="O28" s="31" t="s">
        <v>50</v>
      </c>
      <c r="P28" s="32" t="s">
        <v>51</v>
      </c>
      <c r="Q28" s="33">
        <v>2014</v>
      </c>
      <c r="R28" s="59">
        <v>16820</v>
      </c>
      <c r="S28" s="59">
        <v>16820</v>
      </c>
      <c r="T28" s="59">
        <v>16820</v>
      </c>
      <c r="U28" s="59">
        <v>16820</v>
      </c>
      <c r="V28" s="59">
        <v>16820</v>
      </c>
      <c r="W28" s="59">
        <v>16820</v>
      </c>
      <c r="X28" s="59">
        <v>16820</v>
      </c>
      <c r="Y28" s="34">
        <f t="shared" si="0"/>
        <v>100</v>
      </c>
      <c r="Z28" s="32">
        <v>0</v>
      </c>
      <c r="AA28" s="32" t="s">
        <v>52</v>
      </c>
      <c r="AB28" s="35">
        <v>0</v>
      </c>
      <c r="AC28" s="34">
        <v>0</v>
      </c>
      <c r="AD28" s="34">
        <v>0</v>
      </c>
      <c r="AE28" s="36" t="s">
        <v>53</v>
      </c>
      <c r="AF28" s="28"/>
    </row>
    <row r="29" spans="1:32" s="37" customFormat="1" ht="99.75" customHeight="1">
      <c r="A29" s="27"/>
      <c r="B29" s="28"/>
      <c r="C29" s="29" t="s">
        <v>75</v>
      </c>
      <c r="D29" s="56" t="s">
        <v>71</v>
      </c>
      <c r="E29" s="30" t="s">
        <v>76</v>
      </c>
      <c r="F29" s="30" t="s">
        <v>5</v>
      </c>
      <c r="G29" s="30" t="s">
        <v>42</v>
      </c>
      <c r="H29" s="31" t="s">
        <v>77</v>
      </c>
      <c r="I29" s="31" t="s">
        <v>44</v>
      </c>
      <c r="J29" s="32" t="s">
        <v>45</v>
      </c>
      <c r="K29" s="32" t="s">
        <v>46</v>
      </c>
      <c r="L29" s="32" t="s">
        <v>47</v>
      </c>
      <c r="M29" s="31" t="s">
        <v>48</v>
      </c>
      <c r="N29" s="31" t="s">
        <v>74</v>
      </c>
      <c r="O29" s="31" t="s">
        <v>50</v>
      </c>
      <c r="P29" s="32" t="s">
        <v>51</v>
      </c>
      <c r="Q29" s="33">
        <v>2014</v>
      </c>
      <c r="R29" s="59">
        <v>165160.68201741602</v>
      </c>
      <c r="S29" s="59">
        <v>165160.68201741602</v>
      </c>
      <c r="T29" s="59">
        <v>165160.68201741602</v>
      </c>
      <c r="U29" s="59">
        <v>165160.68201741602</v>
      </c>
      <c r="V29" s="59">
        <v>142432.83201741602</v>
      </c>
      <c r="W29" s="59">
        <v>142432.83201741602</v>
      </c>
      <c r="X29" s="59">
        <v>142432.83201741602</v>
      </c>
      <c r="Y29" s="34">
        <f t="shared" si="0"/>
        <v>86.23894638700791</v>
      </c>
      <c r="Z29" s="32">
        <v>0</v>
      </c>
      <c r="AA29" s="32" t="s">
        <v>52</v>
      </c>
      <c r="AB29" s="35">
        <v>0</v>
      </c>
      <c r="AC29" s="34">
        <v>0</v>
      </c>
      <c r="AD29" s="34">
        <v>0</v>
      </c>
      <c r="AE29" s="36" t="s">
        <v>53</v>
      </c>
      <c r="AF29" s="28"/>
    </row>
    <row r="30" spans="1:32" s="37" customFormat="1" ht="99.75" customHeight="1">
      <c r="A30" s="27"/>
      <c r="B30" s="28"/>
      <c r="C30" s="29" t="s">
        <v>78</v>
      </c>
      <c r="D30" s="56" t="s">
        <v>71</v>
      </c>
      <c r="E30" s="30" t="s">
        <v>79</v>
      </c>
      <c r="F30" s="30" t="s">
        <v>5</v>
      </c>
      <c r="G30" s="30" t="s">
        <v>42</v>
      </c>
      <c r="H30" s="31" t="s">
        <v>80</v>
      </c>
      <c r="I30" s="31" t="s">
        <v>44</v>
      </c>
      <c r="J30" s="32" t="s">
        <v>45</v>
      </c>
      <c r="K30" s="32" t="s">
        <v>46</v>
      </c>
      <c r="L30" s="32" t="s">
        <v>47</v>
      </c>
      <c r="M30" s="31" t="s">
        <v>48</v>
      </c>
      <c r="N30" s="31" t="s">
        <v>74</v>
      </c>
      <c r="O30" s="31" t="s">
        <v>50</v>
      </c>
      <c r="P30" s="32" t="s">
        <v>51</v>
      </c>
      <c r="Q30" s="33">
        <v>2014</v>
      </c>
      <c r="R30" s="59">
        <v>16820</v>
      </c>
      <c r="S30" s="59">
        <v>16820</v>
      </c>
      <c r="T30" s="59">
        <v>16820</v>
      </c>
      <c r="U30" s="59">
        <v>16820</v>
      </c>
      <c r="V30" s="59">
        <v>16820</v>
      </c>
      <c r="W30" s="59">
        <v>16820</v>
      </c>
      <c r="X30" s="59">
        <v>16820</v>
      </c>
      <c r="Y30" s="34">
        <f t="shared" si="0"/>
        <v>100</v>
      </c>
      <c r="Z30" s="32">
        <v>0</v>
      </c>
      <c r="AA30" s="32" t="s">
        <v>52</v>
      </c>
      <c r="AB30" s="35">
        <v>0</v>
      </c>
      <c r="AC30" s="34">
        <v>0</v>
      </c>
      <c r="AD30" s="34">
        <v>0</v>
      </c>
      <c r="AE30" s="36" t="s">
        <v>53</v>
      </c>
      <c r="AF30" s="28"/>
    </row>
    <row r="31" spans="1:32" s="37" customFormat="1" ht="99.75" customHeight="1">
      <c r="A31" s="27"/>
      <c r="B31" s="28"/>
      <c r="C31" s="29" t="s">
        <v>81</v>
      </c>
      <c r="D31" s="56" t="s">
        <v>71</v>
      </c>
      <c r="E31" s="30" t="s">
        <v>82</v>
      </c>
      <c r="F31" s="30" t="s">
        <v>5</v>
      </c>
      <c r="G31" s="30" t="s">
        <v>42</v>
      </c>
      <c r="H31" s="31" t="s">
        <v>83</v>
      </c>
      <c r="I31" s="31" t="s">
        <v>44</v>
      </c>
      <c r="J31" s="32" t="s">
        <v>45</v>
      </c>
      <c r="K31" s="32" t="s">
        <v>46</v>
      </c>
      <c r="L31" s="32" t="s">
        <v>47</v>
      </c>
      <c r="M31" s="31" t="s">
        <v>48</v>
      </c>
      <c r="N31" s="31" t="s">
        <v>74</v>
      </c>
      <c r="O31" s="31" t="s">
        <v>50</v>
      </c>
      <c r="P31" s="32" t="s">
        <v>51</v>
      </c>
      <c r="Q31" s="33">
        <v>2014</v>
      </c>
      <c r="R31" s="59">
        <v>248602.481863891</v>
      </c>
      <c r="S31" s="59">
        <v>248602.481863891</v>
      </c>
      <c r="T31" s="59">
        <v>248602.481863891</v>
      </c>
      <c r="U31" s="59">
        <v>248602.481863891</v>
      </c>
      <c r="V31" s="59">
        <v>213090.191863891</v>
      </c>
      <c r="W31" s="59">
        <v>213090.191863891</v>
      </c>
      <c r="X31" s="59">
        <v>213090.191863891</v>
      </c>
      <c r="Y31" s="34">
        <f t="shared" si="0"/>
        <v>85.7152311055998</v>
      </c>
      <c r="Z31" s="32">
        <v>0</v>
      </c>
      <c r="AA31" s="32" t="s">
        <v>52</v>
      </c>
      <c r="AB31" s="35">
        <v>0</v>
      </c>
      <c r="AC31" s="34">
        <v>0</v>
      </c>
      <c r="AD31" s="34">
        <v>0</v>
      </c>
      <c r="AE31" s="36" t="s">
        <v>53</v>
      </c>
      <c r="AF31" s="28"/>
    </row>
    <row r="32" spans="1:32" s="37" customFormat="1" ht="99.75" customHeight="1">
      <c r="A32" s="27"/>
      <c r="B32" s="28"/>
      <c r="C32" s="29" t="s">
        <v>84</v>
      </c>
      <c r="D32" s="56" t="s">
        <v>71</v>
      </c>
      <c r="E32" s="30" t="s">
        <v>85</v>
      </c>
      <c r="F32" s="30" t="s">
        <v>5</v>
      </c>
      <c r="G32" s="30" t="s">
        <v>42</v>
      </c>
      <c r="H32" s="31" t="s">
        <v>86</v>
      </c>
      <c r="I32" s="31" t="s">
        <v>44</v>
      </c>
      <c r="J32" s="32" t="s">
        <v>45</v>
      </c>
      <c r="K32" s="32" t="s">
        <v>46</v>
      </c>
      <c r="L32" s="32" t="s">
        <v>47</v>
      </c>
      <c r="M32" s="31" t="s">
        <v>48</v>
      </c>
      <c r="N32" s="31" t="s">
        <v>74</v>
      </c>
      <c r="O32" s="31" t="s">
        <v>50</v>
      </c>
      <c r="P32" s="32" t="s">
        <v>51</v>
      </c>
      <c r="Q32" s="33">
        <v>2014</v>
      </c>
      <c r="R32" s="59">
        <v>16820</v>
      </c>
      <c r="S32" s="59">
        <v>16820</v>
      </c>
      <c r="T32" s="59">
        <v>16820</v>
      </c>
      <c r="U32" s="59">
        <v>16820</v>
      </c>
      <c r="V32" s="59">
        <v>16820</v>
      </c>
      <c r="W32" s="59">
        <v>16820</v>
      </c>
      <c r="X32" s="59">
        <v>16820</v>
      </c>
      <c r="Y32" s="34">
        <f t="shared" si="0"/>
        <v>100</v>
      </c>
      <c r="Z32" s="32">
        <v>0</v>
      </c>
      <c r="AA32" s="32" t="s">
        <v>52</v>
      </c>
      <c r="AB32" s="35">
        <v>0</v>
      </c>
      <c r="AC32" s="34">
        <v>0</v>
      </c>
      <c r="AD32" s="34">
        <v>0</v>
      </c>
      <c r="AE32" s="36" t="s">
        <v>53</v>
      </c>
      <c r="AF32" s="28"/>
    </row>
  </sheetData>
  <sheetProtection/>
  <mergeCells count="7">
    <mergeCell ref="E8:AD8"/>
    <mergeCell ref="C14:M14"/>
    <mergeCell ref="AD14:AE14"/>
    <mergeCell ref="C20:P20"/>
    <mergeCell ref="Q20:Z20"/>
    <mergeCell ref="AA20:AD20"/>
    <mergeCell ref="AE20:AE21"/>
  </mergeCells>
  <printOptions horizontalCentered="1"/>
  <pageMargins left="0.1968503937007874" right="0" top="0.3937007874015748" bottom="0.3937007874015748" header="0.5118110236220472" footer="0"/>
  <pageSetup fitToHeight="10" horizontalDpi="600" verticalDpi="600" orientation="landscape" paperSize="5" scale="30" r:id="rId3"/>
  <headerFooter scaleWithDoc="0">
    <oddFooter>&amp;C&amp;G&amp;R&amp;P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vieyra</cp:lastModifiedBy>
  <cp:lastPrinted>2015-07-30T14:31:25Z</cp:lastPrinted>
  <dcterms:created xsi:type="dcterms:W3CDTF">2009-03-25T01:44:41Z</dcterms:created>
  <dcterms:modified xsi:type="dcterms:W3CDTF">2015-07-30T14:34:28Z</dcterms:modified>
  <cp:category/>
  <cp:version/>
  <cp:contentType/>
  <cp:contentStatus/>
</cp:coreProperties>
</file>